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ЦДЗО" sheetId="1" r:id="rId1"/>
    <sheet name="Лист3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<sst xmlns="http://schemas.openxmlformats.org/spreadsheetml/2006/main" count="52" uniqueCount="51">
  <si>
    <t>Группа</t>
  </si>
  <si>
    <t>ФИО</t>
  </si>
  <si>
    <t>Задолженность</t>
  </si>
  <si>
    <t>АПП-21-1зМ</t>
  </si>
  <si>
    <t>Марков Олег  Евгеньевич</t>
  </si>
  <si>
    <t>КН-20-1з</t>
  </si>
  <si>
    <t>Афанасьев Александр  Владимирович</t>
  </si>
  <si>
    <t>КН-21-1з</t>
  </si>
  <si>
    <t>Гладыш Александр  Сергеевич</t>
  </si>
  <si>
    <t>Колпакова Тататьяна  Витальевна</t>
  </si>
  <si>
    <t>КН-21-1зМ</t>
  </si>
  <si>
    <t>Голуб Денис  Михайлович</t>
  </si>
  <si>
    <t>МВ-18-1з</t>
  </si>
  <si>
    <t>Рыбаков Юрий  Геннадьевич</t>
  </si>
  <si>
    <t>МВ-21-1зт</t>
  </si>
  <si>
    <t>Ляшенко Вадим  Николаевич</t>
  </si>
  <si>
    <t>МН-20-1зт</t>
  </si>
  <si>
    <t>Махота-Харатишвили Елизавета  Георгиевна</t>
  </si>
  <si>
    <t>МН-21-1з</t>
  </si>
  <si>
    <t>Захарова София  Федоровна</t>
  </si>
  <si>
    <t>МН-21-1зт</t>
  </si>
  <si>
    <t>Кудрин Александр  Арсенович</t>
  </si>
  <si>
    <t>ПЛ-21-1зт</t>
  </si>
  <si>
    <t>Карташов Денис  Александрович</t>
  </si>
  <si>
    <t>ПУА-19-1з</t>
  </si>
  <si>
    <t>Белобородова Ярослава  Витальевна</t>
  </si>
  <si>
    <t>Логвиненко Илья  Денисович</t>
  </si>
  <si>
    <t>ПУА-21-1зМ</t>
  </si>
  <si>
    <t>Безсонный Андрей  Александрович</t>
  </si>
  <si>
    <t>Гнатик Оксана  Петровна</t>
  </si>
  <si>
    <t>Гринева Юлия  Игоревна</t>
  </si>
  <si>
    <t>Лазаренко Екатерина  Александровна</t>
  </si>
  <si>
    <t>Новицкая Алина  Александровна</t>
  </si>
  <si>
    <t>Семений Светлана  Николаевна</t>
  </si>
  <si>
    <t>Соболь Анна  Николаевна</t>
  </si>
  <si>
    <t>Сычова Анастасия  Александровна</t>
  </si>
  <si>
    <t>СЗ-21-1зМ</t>
  </si>
  <si>
    <t>Суботина Ирина  Олеговна</t>
  </si>
  <si>
    <t>СП-21-1зт</t>
  </si>
  <si>
    <t>Медяников Константин  Андреевич</t>
  </si>
  <si>
    <t>ТМ-21-1зт</t>
  </si>
  <si>
    <t>Иванов Дмитрий  Петровнич</t>
  </si>
  <si>
    <t>Ф-21-1зт</t>
  </si>
  <si>
    <t>Архипова Виктория  Александровна</t>
  </si>
  <si>
    <t>Максименко Мария-Анна  Сергеевна</t>
  </si>
  <si>
    <t>ЭП-21-1зМ</t>
  </si>
  <si>
    <t>Нижник Александр  Сергеевич</t>
  </si>
  <si>
    <t>Щелинский Владислав  Александрович</t>
  </si>
  <si>
    <t>оплата</t>
  </si>
  <si>
    <t>Павленко Марина  Виктровна</t>
  </si>
  <si>
    <t>Заборгованість по сплаті за навчання студентів ЦДЗО за 2021-22 навч.р. (станом на 30.08.2022р.)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</si>
</sst>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;[Red]\-0.00"/>
    <numFmt numFmtId="165" formatCode="0.00_ ;[Red]\-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left"/>
    </xf>
    <xf numFmtId="165" fontId="0" fillId="0" borderId="0" xfId="0" applyNumberFormat="1" applyAlignment="1">
      <alignment/>
    </xf>
    <xf numFmtId="0" fontId="0" fillId="10" borderId="10" xfId="0" applyFill="1" applyBorder="1" applyAlignment="1">
      <alignment horizontal="left"/>
    </xf>
    <xf numFmtId="165" fontId="0" fillId="10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10" borderId="10" xfId="0" applyFill="1" applyBorder="1" applyAlignment="1">
      <alignment/>
    </xf>
    <xf numFmtId="0" fontId="4" fillId="1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115" zoomScaleNormal="115" zoomScalePageLayoutView="0" workbookViewId="0" topLeftCell="A1">
      <selection activeCell="B3" sqref="B3"/>
    </sheetView>
  </sheetViews>
  <sheetFormatPr defaultColWidth="9.140625" defaultRowHeight="15"/>
  <cols>
    <col min="1" max="1" width="6.00390625" style="2" customWidth="1"/>
    <col min="2" max="2" width="10.7109375" style="2" customWidth="1"/>
    <col min="3" max="3" width="55.8515625" style="2" customWidth="1"/>
    <col min="4" max="4" width="13.28125" style="2" hidden="1" customWidth="1"/>
    <col min="5" max="5" width="10.57421875" style="2" hidden="1" customWidth="1"/>
    <col min="6" max="6" width="16.57421875" style="2" customWidth="1"/>
    <col min="7" max="7" width="12.57421875" style="2" customWidth="1"/>
    <col min="8" max="8" width="9.8515625" style="2" customWidth="1"/>
    <col min="9" max="9" width="11.57421875" style="2" customWidth="1"/>
    <col min="10" max="10" width="9.7109375" style="2" customWidth="1"/>
    <col min="11" max="11" width="12.7109375" style="2" customWidth="1"/>
    <col min="12" max="16384" width="8.8515625" style="2" customWidth="1"/>
  </cols>
  <sheetData>
    <row r="1" spans="1:3" ht="14.25">
      <c r="A1" s="1" t="s">
        <v>50</v>
      </c>
      <c r="B1" s="1"/>
      <c r="C1" s="1"/>
    </row>
    <row r="2" spans="1:6" ht="21" customHeight="1">
      <c r="A2" s="16" t="s">
        <v>0</v>
      </c>
      <c r="B2" s="16"/>
      <c r="C2" s="9" t="s">
        <v>1</v>
      </c>
      <c r="D2" s="9" t="s">
        <v>2</v>
      </c>
      <c r="E2" s="10" t="s">
        <v>48</v>
      </c>
      <c r="F2" s="10" t="s">
        <v>2</v>
      </c>
    </row>
    <row r="3" spans="1:6" ht="13.5" customHeight="1">
      <c r="A3" s="7"/>
      <c r="B3" s="11" t="s">
        <v>3</v>
      </c>
      <c r="C3" s="11"/>
      <c r="D3" s="11"/>
      <c r="E3" s="7"/>
      <c r="F3" s="8"/>
    </row>
    <row r="4" spans="1:6" ht="13.5" customHeight="1">
      <c r="A4" s="4"/>
      <c r="B4" s="4"/>
      <c r="C4" s="4" t="s">
        <v>4</v>
      </c>
      <c r="D4" s="12">
        <v>9600</v>
      </c>
      <c r="E4" s="4">
        <v>4800</v>
      </c>
      <c r="F4" s="5">
        <f>D4-E4</f>
        <v>4800</v>
      </c>
    </row>
    <row r="5" spans="1:7" ht="13.5" customHeight="1">
      <c r="A5" s="13"/>
      <c r="B5" s="14" t="s">
        <v>12</v>
      </c>
      <c r="C5" s="11"/>
      <c r="D5" s="11"/>
      <c r="E5" s="7"/>
      <c r="F5" s="8"/>
      <c r="G5" s="6"/>
    </row>
    <row r="6" spans="1:6" ht="13.5" customHeight="1">
      <c r="A6" s="15"/>
      <c r="B6" s="15"/>
      <c r="C6" s="4" t="s">
        <v>13</v>
      </c>
      <c r="D6" s="12">
        <v>6180</v>
      </c>
      <c r="E6" s="4"/>
      <c r="F6" s="5">
        <f>D6-E6</f>
        <v>6180</v>
      </c>
    </row>
    <row r="7" spans="1:7" ht="13.5" customHeight="1">
      <c r="A7" s="13"/>
      <c r="B7" s="14" t="s">
        <v>14</v>
      </c>
      <c r="C7" s="11"/>
      <c r="D7" s="11"/>
      <c r="E7" s="7"/>
      <c r="F7" s="8"/>
      <c r="G7" s="6"/>
    </row>
    <row r="8" spans="1:7" ht="13.5" customHeight="1">
      <c r="A8" s="15"/>
      <c r="B8" s="15"/>
      <c r="C8" s="4" t="s">
        <v>15</v>
      </c>
      <c r="D8" s="12">
        <v>12600</v>
      </c>
      <c r="E8" s="4"/>
      <c r="F8" s="5">
        <f aca="true" t="shared" si="0" ref="F8:F21">D8-E8</f>
        <v>12600</v>
      </c>
      <c r="G8" s="6"/>
    </row>
    <row r="9" spans="1:10" ht="13.5" customHeight="1">
      <c r="A9" s="13"/>
      <c r="B9" s="14" t="s">
        <v>24</v>
      </c>
      <c r="C9" s="11"/>
      <c r="D9" s="11"/>
      <c r="E9" s="7"/>
      <c r="F9" s="8"/>
      <c r="G9" s="6"/>
      <c r="I9" s="6"/>
      <c r="J9" s="6"/>
    </row>
    <row r="10" spans="1:8" ht="13.5" customHeight="1">
      <c r="A10" s="15"/>
      <c r="B10" s="15"/>
      <c r="C10" s="4" t="s">
        <v>25</v>
      </c>
      <c r="D10" s="12">
        <v>6060</v>
      </c>
      <c r="E10" s="4"/>
      <c r="F10" s="5">
        <f t="shared" si="0"/>
        <v>6060</v>
      </c>
      <c r="G10" s="6"/>
      <c r="H10" s="6"/>
    </row>
    <row r="11" spans="1:7" ht="13.5" customHeight="1">
      <c r="A11" s="15"/>
      <c r="B11" s="15"/>
      <c r="C11" s="4" t="s">
        <v>26</v>
      </c>
      <c r="D11" s="12">
        <v>6060</v>
      </c>
      <c r="E11" s="4"/>
      <c r="F11" s="5">
        <f t="shared" si="0"/>
        <v>6060</v>
      </c>
      <c r="G11" s="6"/>
    </row>
    <row r="12" spans="1:7" ht="13.5" customHeight="1">
      <c r="A12" s="13"/>
      <c r="B12" s="14" t="s">
        <v>27</v>
      </c>
      <c r="C12" s="11"/>
      <c r="D12" s="11"/>
      <c r="E12" s="7"/>
      <c r="F12" s="8"/>
      <c r="G12" s="6"/>
    </row>
    <row r="13" spans="1:7" ht="13.5" customHeight="1">
      <c r="A13" s="15"/>
      <c r="B13" s="15"/>
      <c r="C13" s="4" t="s">
        <v>28</v>
      </c>
      <c r="D13" s="12">
        <v>14000</v>
      </c>
      <c r="E13" s="4"/>
      <c r="F13" s="5">
        <f t="shared" si="0"/>
        <v>14000</v>
      </c>
      <c r="G13" s="6"/>
    </row>
    <row r="14" spans="1:6" ht="13.5" customHeight="1">
      <c r="A14" s="15"/>
      <c r="B14" s="15"/>
      <c r="C14" s="4" t="s">
        <v>29</v>
      </c>
      <c r="D14" s="12">
        <v>21333</v>
      </c>
      <c r="E14" s="4">
        <f>2667+8001</f>
        <v>10668</v>
      </c>
      <c r="F14" s="5">
        <f t="shared" si="0"/>
        <v>10665</v>
      </c>
    </row>
    <row r="15" spans="1:7" ht="13.5" customHeight="1">
      <c r="A15" s="15"/>
      <c r="B15" s="15"/>
      <c r="C15" s="4" t="s">
        <v>30</v>
      </c>
      <c r="D15" s="12">
        <v>21333</v>
      </c>
      <c r="E15" s="4">
        <f>2667+8001</f>
        <v>10668</v>
      </c>
      <c r="F15" s="5">
        <f t="shared" si="0"/>
        <v>10665</v>
      </c>
      <c r="G15" s="6"/>
    </row>
    <row r="16" spans="1:6" ht="13.5" customHeight="1">
      <c r="A16" s="15"/>
      <c r="B16" s="15"/>
      <c r="C16" s="4" t="s">
        <v>31</v>
      </c>
      <c r="D16" s="12">
        <v>11400</v>
      </c>
      <c r="E16" s="4"/>
      <c r="F16" s="5">
        <f t="shared" si="0"/>
        <v>11400</v>
      </c>
    </row>
    <row r="17" spans="1:7" ht="13.5" customHeight="1">
      <c r="A17" s="15"/>
      <c r="B17" s="15"/>
      <c r="C17" s="4" t="s">
        <v>32</v>
      </c>
      <c r="D17" s="12">
        <v>11400</v>
      </c>
      <c r="E17" s="4"/>
      <c r="F17" s="5">
        <f t="shared" si="0"/>
        <v>11400</v>
      </c>
      <c r="G17" s="6"/>
    </row>
    <row r="18" spans="1:7" ht="13.5" customHeight="1">
      <c r="A18" s="15"/>
      <c r="B18" s="15"/>
      <c r="C18" s="4" t="s">
        <v>49</v>
      </c>
      <c r="D18" s="12">
        <v>21333</v>
      </c>
      <c r="E18" s="4">
        <f>2667+8001</f>
        <v>10668</v>
      </c>
      <c r="F18" s="5">
        <f t="shared" si="0"/>
        <v>10665</v>
      </c>
      <c r="G18" s="6"/>
    </row>
    <row r="19" spans="1:6" ht="13.5" customHeight="1">
      <c r="A19" s="15"/>
      <c r="B19" s="15"/>
      <c r="C19" s="4" t="s">
        <v>33</v>
      </c>
      <c r="D19" s="12">
        <v>14400</v>
      </c>
      <c r="E19" s="4"/>
      <c r="F19" s="5">
        <f t="shared" si="0"/>
        <v>14400</v>
      </c>
    </row>
    <row r="20" spans="1:6" ht="13.5" customHeight="1">
      <c r="A20" s="15"/>
      <c r="B20" s="15"/>
      <c r="C20" s="4" t="s">
        <v>34</v>
      </c>
      <c r="D20" s="12">
        <v>21333</v>
      </c>
      <c r="E20" s="4">
        <f>2667+8001</f>
        <v>10668</v>
      </c>
      <c r="F20" s="5">
        <f t="shared" si="0"/>
        <v>10665</v>
      </c>
    </row>
    <row r="21" spans="1:7" ht="13.5" customHeight="1">
      <c r="A21" s="15"/>
      <c r="B21" s="15"/>
      <c r="C21" s="4" t="s">
        <v>35</v>
      </c>
      <c r="D21" s="12">
        <v>7700</v>
      </c>
      <c r="E21" s="4"/>
      <c r="F21" s="5">
        <f t="shared" si="0"/>
        <v>7700</v>
      </c>
      <c r="G21" s="6"/>
    </row>
    <row r="22" spans="1:7" ht="13.5" customHeight="1">
      <c r="A22" s="13"/>
      <c r="B22" s="14" t="s">
        <v>38</v>
      </c>
      <c r="C22" s="11"/>
      <c r="D22" s="11"/>
      <c r="E22" s="7"/>
      <c r="F22" s="8"/>
      <c r="G22" s="6"/>
    </row>
    <row r="23" spans="1:7" ht="13.5" customHeight="1">
      <c r="A23" s="15"/>
      <c r="B23" s="15"/>
      <c r="C23" s="4" t="s">
        <v>39</v>
      </c>
      <c r="D23" s="12">
        <v>12600</v>
      </c>
      <c r="E23" s="4"/>
      <c r="F23" s="5">
        <f>D23-E23</f>
        <v>12600</v>
      </c>
      <c r="G23" s="6"/>
    </row>
    <row r="24" spans="1:6" ht="13.5" customHeight="1">
      <c r="A24" s="13"/>
      <c r="B24" s="14" t="s">
        <v>40</v>
      </c>
      <c r="C24" s="11"/>
      <c r="D24" s="11"/>
      <c r="E24" s="7"/>
      <c r="F24" s="8"/>
    </row>
    <row r="25" spans="1:6" ht="13.5" customHeight="1">
      <c r="A25" s="15"/>
      <c r="B25" s="15"/>
      <c r="C25" s="4" t="s">
        <v>41</v>
      </c>
      <c r="D25" s="12">
        <v>7560</v>
      </c>
      <c r="E25" s="4"/>
      <c r="F25" s="5">
        <f>D25-E25</f>
        <v>7560</v>
      </c>
    </row>
    <row r="26" spans="1:7" ht="13.5" customHeight="1">
      <c r="A26" s="13"/>
      <c r="B26" s="14" t="s">
        <v>5</v>
      </c>
      <c r="C26" s="11"/>
      <c r="D26" s="11"/>
      <c r="E26" s="7"/>
      <c r="F26" s="8"/>
      <c r="G26" s="6"/>
    </row>
    <row r="27" spans="1:7" ht="13.5" customHeight="1">
      <c r="A27" s="4"/>
      <c r="B27" s="4"/>
      <c r="C27" s="4" t="s">
        <v>6</v>
      </c>
      <c r="D27" s="12">
        <v>6700</v>
      </c>
      <c r="E27" s="4"/>
      <c r="F27" s="12">
        <f>D27-E27</f>
        <v>6700</v>
      </c>
      <c r="G27" s="6"/>
    </row>
    <row r="28" spans="1:6" ht="13.5" customHeight="1">
      <c r="A28" s="13"/>
      <c r="B28" s="14" t="s">
        <v>7</v>
      </c>
      <c r="C28" s="11"/>
      <c r="D28" s="11"/>
      <c r="E28" s="7"/>
      <c r="F28" s="8"/>
    </row>
    <row r="29" spans="1:9" ht="13.5" customHeight="1">
      <c r="A29" s="4"/>
      <c r="B29" s="4"/>
      <c r="C29" s="4" t="s">
        <v>8</v>
      </c>
      <c r="D29" s="12">
        <v>7500</v>
      </c>
      <c r="E29" s="4"/>
      <c r="F29" s="12">
        <f aca="true" t="shared" si="1" ref="F29:F45">D29-E29</f>
        <v>7500</v>
      </c>
      <c r="I29" s="6"/>
    </row>
    <row r="30" spans="1:6" ht="13.5" customHeight="1">
      <c r="A30" s="4"/>
      <c r="B30" s="4"/>
      <c r="C30" s="4" t="s">
        <v>9</v>
      </c>
      <c r="D30" s="12">
        <v>13500</v>
      </c>
      <c r="E30" s="4"/>
      <c r="F30" s="12">
        <f t="shared" si="1"/>
        <v>13500</v>
      </c>
    </row>
    <row r="31" spans="1:9" ht="13.5" customHeight="1">
      <c r="A31" s="13"/>
      <c r="B31" s="14" t="s">
        <v>10</v>
      </c>
      <c r="C31" s="11"/>
      <c r="D31" s="11"/>
      <c r="E31" s="7"/>
      <c r="F31" s="8"/>
      <c r="G31" s="6"/>
      <c r="H31" s="6"/>
      <c r="I31" s="6"/>
    </row>
    <row r="32" spans="1:7" ht="13.5" customHeight="1">
      <c r="A32" s="4"/>
      <c r="B32" s="4"/>
      <c r="C32" s="4" t="s">
        <v>11</v>
      </c>
      <c r="D32" s="12">
        <v>9000</v>
      </c>
      <c r="E32" s="4">
        <f>3000+3000</f>
        <v>6000</v>
      </c>
      <c r="F32" s="12">
        <f t="shared" si="1"/>
        <v>3000</v>
      </c>
      <c r="G32" s="6"/>
    </row>
    <row r="33" spans="1:9" ht="13.5" customHeight="1">
      <c r="A33" s="13"/>
      <c r="B33" s="14" t="s">
        <v>16</v>
      </c>
      <c r="C33" s="11"/>
      <c r="D33" s="11"/>
      <c r="E33" s="7"/>
      <c r="F33" s="8"/>
      <c r="I33" s="6"/>
    </row>
    <row r="34" spans="1:6" ht="13.5" customHeight="1">
      <c r="A34" s="4"/>
      <c r="B34" s="4"/>
      <c r="C34" s="4" t="s">
        <v>17</v>
      </c>
      <c r="D34" s="12">
        <v>6260</v>
      </c>
      <c r="E34" s="4"/>
      <c r="F34" s="12">
        <f t="shared" si="1"/>
        <v>6260</v>
      </c>
    </row>
    <row r="35" spans="1:6" ht="13.5" customHeight="1">
      <c r="A35" s="13"/>
      <c r="B35" s="14" t="s">
        <v>18</v>
      </c>
      <c r="C35" s="11"/>
      <c r="D35" s="11"/>
      <c r="E35" s="7"/>
      <c r="F35" s="8"/>
    </row>
    <row r="36" spans="1:9" ht="13.5" customHeight="1">
      <c r="A36" s="4"/>
      <c r="B36" s="4"/>
      <c r="C36" s="4" t="s">
        <v>19</v>
      </c>
      <c r="D36" s="12">
        <v>7500</v>
      </c>
      <c r="E36" s="4"/>
      <c r="F36" s="12">
        <f t="shared" si="1"/>
        <v>7500</v>
      </c>
      <c r="I36" s="6"/>
    </row>
    <row r="37" spans="1:11" ht="13.5" customHeight="1">
      <c r="A37" s="13"/>
      <c r="B37" s="14" t="s">
        <v>20</v>
      </c>
      <c r="C37" s="11"/>
      <c r="D37" s="11"/>
      <c r="E37" s="7"/>
      <c r="F37" s="7"/>
      <c r="I37" s="6"/>
      <c r="K37" s="3"/>
    </row>
    <row r="38" spans="1:6" ht="13.5" customHeight="1">
      <c r="A38" s="4"/>
      <c r="B38" s="4"/>
      <c r="C38" s="4" t="s">
        <v>21</v>
      </c>
      <c r="D38" s="12">
        <v>12600</v>
      </c>
      <c r="E38" s="4"/>
      <c r="F38" s="12">
        <f t="shared" si="1"/>
        <v>12600</v>
      </c>
    </row>
    <row r="39" spans="1:6" ht="13.5" customHeight="1">
      <c r="A39" s="13"/>
      <c r="B39" s="14" t="s">
        <v>22</v>
      </c>
      <c r="C39" s="11"/>
      <c r="D39" s="11"/>
      <c r="E39" s="7"/>
      <c r="F39" s="13"/>
    </row>
    <row r="40" spans="1:9" ht="13.5" customHeight="1">
      <c r="A40" s="4"/>
      <c r="B40" s="4"/>
      <c r="C40" s="4" t="s">
        <v>23</v>
      </c>
      <c r="D40" s="12">
        <v>7560</v>
      </c>
      <c r="E40" s="4">
        <f>1200</f>
        <v>1200</v>
      </c>
      <c r="F40" s="12">
        <f t="shared" si="1"/>
        <v>6360</v>
      </c>
      <c r="I40" s="6"/>
    </row>
    <row r="41" spans="1:6" ht="13.5" customHeight="1">
      <c r="A41" s="13"/>
      <c r="B41" s="14" t="s">
        <v>36</v>
      </c>
      <c r="C41" s="11"/>
      <c r="D41" s="11"/>
      <c r="E41" s="7"/>
      <c r="F41" s="13"/>
    </row>
    <row r="42" spans="1:6" ht="13.5" customHeight="1">
      <c r="A42" s="4"/>
      <c r="B42" s="4"/>
      <c r="C42" s="4" t="s">
        <v>37</v>
      </c>
      <c r="D42" s="12">
        <v>9600</v>
      </c>
      <c r="E42" s="4">
        <v>7000</v>
      </c>
      <c r="F42" s="12">
        <f t="shared" si="1"/>
        <v>2600</v>
      </c>
    </row>
    <row r="43" spans="1:6" ht="13.5" customHeight="1">
      <c r="A43" s="13"/>
      <c r="B43" s="14" t="s">
        <v>42</v>
      </c>
      <c r="C43" s="11"/>
      <c r="D43" s="11"/>
      <c r="E43" s="7"/>
      <c r="F43" s="13"/>
    </row>
    <row r="44" spans="1:6" ht="13.5" customHeight="1">
      <c r="A44" s="4"/>
      <c r="B44" s="4"/>
      <c r="C44" s="4" t="s">
        <v>43</v>
      </c>
      <c r="D44" s="12">
        <v>7550</v>
      </c>
      <c r="E44" s="4"/>
      <c r="F44" s="12">
        <f t="shared" si="1"/>
        <v>7550</v>
      </c>
    </row>
    <row r="45" spans="1:6" ht="13.5" customHeight="1">
      <c r="A45" s="4"/>
      <c r="B45" s="4"/>
      <c r="C45" s="4" t="s">
        <v>44</v>
      </c>
      <c r="D45" s="12">
        <v>7560</v>
      </c>
      <c r="E45" s="4"/>
      <c r="F45" s="12">
        <f t="shared" si="1"/>
        <v>7560</v>
      </c>
    </row>
    <row r="46" spans="1:6" ht="13.5" customHeight="1">
      <c r="A46" s="13"/>
      <c r="B46" s="14" t="s">
        <v>45</v>
      </c>
      <c r="C46" s="11"/>
      <c r="D46" s="11"/>
      <c r="E46" s="7"/>
      <c r="F46" s="13"/>
    </row>
    <row r="47" spans="1:6" ht="13.5" customHeight="1">
      <c r="A47" s="4"/>
      <c r="B47" s="4"/>
      <c r="C47" s="4" t="s">
        <v>46</v>
      </c>
      <c r="D47" s="12">
        <v>16000</v>
      </c>
      <c r="E47" s="4"/>
      <c r="F47" s="12">
        <f>D47-E47</f>
        <v>16000</v>
      </c>
    </row>
    <row r="48" spans="1:6" ht="13.5" customHeight="1">
      <c r="A48" s="4"/>
      <c r="B48" s="4"/>
      <c r="C48" s="4" t="s">
        <v>47</v>
      </c>
      <c r="D48" s="12">
        <v>16000</v>
      </c>
      <c r="E48" s="4"/>
      <c r="F48" s="12">
        <f>D48-E48</f>
        <v>16000</v>
      </c>
    </row>
    <row r="51" ht="14.25">
      <c r="I51" s="6"/>
    </row>
    <row r="52" ht="14.25">
      <c r="I52" s="6"/>
    </row>
    <row r="65" ht="14.25">
      <c r="I65" s="6"/>
    </row>
    <row r="67" ht="14.25">
      <c r="I67" s="6"/>
    </row>
    <row r="68" ht="14.25">
      <c r="I68" s="6"/>
    </row>
    <row r="69" ht="14.25">
      <c r="I69" s="6"/>
    </row>
    <row r="73" ht="14.25">
      <c r="I73" s="6"/>
    </row>
    <row r="74" ht="14.25">
      <c r="I74" s="6"/>
    </row>
    <row r="76" ht="14.25">
      <c r="I76" s="6"/>
    </row>
    <row r="80" ht="14.25">
      <c r="I80" s="6"/>
    </row>
    <row r="82" ht="14.25">
      <c r="I82" s="6"/>
    </row>
    <row r="83" ht="14.25">
      <c r="I83" s="6"/>
    </row>
    <row r="84" spans="9:11" ht="14.25">
      <c r="I84" s="6"/>
      <c r="K84" s="6" t="e">
        <f>G8+G11+G13+G15+G17+#REF!+G21+G23+G26+I29+I31+I33+I36+I40+I51+I65+I67+I69+I73+I76+I80+I82+I83</f>
        <v>#REF!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Николай Федоров</cp:lastModifiedBy>
  <dcterms:created xsi:type="dcterms:W3CDTF">2022-02-18T07:38:24Z</dcterms:created>
  <dcterms:modified xsi:type="dcterms:W3CDTF">2022-09-02T07:40:20Z</dcterms:modified>
  <cp:category/>
  <cp:version/>
  <cp:contentType/>
  <cp:contentStatus/>
</cp:coreProperties>
</file>